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NH2s1" sheetId="9" r:id="rId1"/>
  </sheets>
  <calcPr calcId="125725"/>
</workbook>
</file>

<file path=xl/calcChain.xml><?xml version="1.0" encoding="utf-8"?>
<calcChain xmlns="http://schemas.openxmlformats.org/spreadsheetml/2006/main">
  <c r="H44" i="9"/>
  <c r="G44"/>
</calcChain>
</file>

<file path=xl/sharedStrings.xml><?xml version="1.0" encoding="utf-8"?>
<sst xmlns="http://schemas.openxmlformats.org/spreadsheetml/2006/main" count="143" uniqueCount="80">
  <si>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</si>
  <si>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</si>
  <si>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</si>
  <si>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</si>
  <si>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</si>
  <si>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</si>
  <si>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avec bord blanc 3 cm ( ! = L + 6 ; h + 6 )</t>
  </si>
  <si>
    <t>avec bord blanc 5 cm ( ! = L + 10 ; h + 10 )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</si>
  <si>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</si>
  <si>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</si>
  <si>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</si>
  <si>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érable blanc
vide 6 mm, champ 15 mm, profondeur 31 mm</t>
  </si>
  <si>
    <t>monté avec caisson à interstice aluminium
vide 4 mm, champ 1 mm, profondeur 25 mm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</si>
  <si>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</si>
  <si>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</si>
  <si>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</si>
  <si>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</si>
  <si>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</si>
  <si>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</si>
  <si>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ILBRSAFI</t>
  </si>
  <si>
    <t>ILBRFIBR</t>
  </si>
  <si>
    <t>ILBRFIMA</t>
  </si>
  <si>
    <t>ILBA</t>
  </si>
  <si>
    <t>IMALU</t>
  </si>
  <si>
    <t>FUCRFIBR</t>
  </si>
  <si>
    <t>ILBRVEBR2</t>
  </si>
  <si>
    <t>ILBRVEMA2</t>
  </si>
  <si>
    <t>SBB</t>
  </si>
  <si>
    <t>ABB1</t>
  </si>
  <si>
    <t>ABB2</t>
  </si>
  <si>
    <t>ABB3</t>
  </si>
  <si>
    <t>ABB5</t>
  </si>
  <si>
    <t>IDPAC</t>
  </si>
  <si>
    <t>LOAB25AR</t>
  </si>
  <si>
    <t>LOSF30AR</t>
  </si>
  <si>
    <t>MOBAR12NA</t>
  </si>
  <si>
    <t xml:space="preserve">
IMTTMA
IMTTBR</t>
  </si>
  <si>
    <t>20 x 10</t>
  </si>
  <si>
    <t>80 x 40</t>
  </si>
  <si>
    <t>120 x 60</t>
  </si>
  <si>
    <t>Fuji Crystal DRII brillant</t>
  </si>
  <si>
    <t>MOAB10BL</t>
  </si>
  <si>
    <t>MOBA15ERBL</t>
  </si>
  <si>
    <t>MOBAPL21ERBL</t>
  </si>
  <si>
    <t>40 x 20</t>
  </si>
  <si>
    <t>Ilford baryté</t>
  </si>
  <si>
    <t>CSC</t>
  </si>
  <si>
    <t>BAPL21ERBL</t>
  </si>
  <si>
    <t>2 passe-partout largeur totale 10 cm
passe-partout intérieur anthracite liseret 1,5 cm visible
passe-partout extérieur blanc naturel 8,5 cm visible
monté avec encadrement aulne massif brun
champ 80 mm, profondeur 30 mm</t>
  </si>
  <si>
    <t>2 passe-partout largeur totale 5 cm
passe-partout intérieur anthracite liseret 0,5 cm visible
passe-partout extérieur blanc naturel 4,5 cm visible
monté avec encadrement aulne massif brun
champ 20 mm, profondeur 30 mm</t>
  </si>
  <si>
    <t>50AN45BNHA20AU</t>
  </si>
  <si>
    <t>100AN85BNHA80AU</t>
  </si>
  <si>
    <t>nombre maximum de tirages et impressions par photo</t>
  </si>
  <si>
    <t>conditions de prise de vue</t>
  </si>
  <si>
    <t>monté avec caisson flottant bois massif érable blanc
vide 29 mm, champ 21 mm, profondeur 60 mm</t>
  </si>
  <si>
    <t>distance d'observation minimum</t>
  </si>
  <si>
    <t>distance d'observation optimum</t>
  </si>
  <si>
    <t>numérotation</t>
  </si>
  <si>
    <t>100AN95BNHA20AU</t>
  </si>
  <si>
    <t>2 passe-partout largeur totale 10 cm
passe-partout intérieur anthracite liseret 0,5 cm visible
passe-partout extérieur blanc naturel 9,5 cm visible
monté avec encadrement aulne massif brun
champ 20 mm, profondeur 30 mm</t>
  </si>
  <si>
    <t>100AN90BNHA40AU</t>
  </si>
  <si>
    <t>80AN70BNHA40AU</t>
  </si>
  <si>
    <t>2 passe-partout largeur totale 8 cm
passe-partout intérieur anthracite liseret 1 cm visible
passe-partout extérieur blanc naturel 7 cm visible
monté avec encadrement aulne massif brun
champ 40 mm, profondeur 30 mm</t>
  </si>
  <si>
    <t>2 passe-partout largeur totale 10 cm
passe-partout intérieur anthracite liseret 1 cm visible
passe-partout extérieur blanc naturel 9 cm visible
monté avec encadrement aulne massif brun
champ 40 mm, profondeur 30 mm</t>
  </si>
  <si>
    <t>PECGPBVM2PP</t>
  </si>
  <si>
    <r>
      <t xml:space="preserve">Ilford N&amp;B brillant
</t>
    </r>
    <r>
      <rPr>
        <b/>
        <i/>
        <sz val="14"/>
        <color theme="9" tint="-0.499984740745262"/>
        <rFont val="Calibri"/>
        <family val="2"/>
        <scheme val="minor"/>
      </rPr>
      <t>sans film OU film brillant OU film mat</t>
    </r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</si>
  <si>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</si>
  <si>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</si>
  <si>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</si>
  <si>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</si>
  <si>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Ilford baryté
sous passe-partout
sous verre Mirogard</t>
  </si>
  <si>
    <t>Fuji chrystal archive DRII brillant
avec film brillant</t>
  </si>
  <si>
    <r>
      <t xml:space="preserve">Ilford N&amp;B brillant
avec verre acrylique </t>
    </r>
    <r>
      <rPr>
        <b/>
        <sz val="14"/>
        <color theme="9" tint="-0.499984740745262"/>
        <rFont val="Calibri"/>
        <family val="2"/>
        <scheme val="minor"/>
      </rPr>
      <t>brillant OU mat</t>
    </r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</si>
  <si>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(!20x10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</si>
  <si>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</si>
  <si>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umérique
</t>
    </r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oir et blanc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largeur </t>
    </r>
    <r>
      <rPr>
        <b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1</t>
    </r>
  </si>
  <si>
    <t>I M P R E S S I O N    D I R E C T E     P R E T - A - A C C R O C H E R</t>
  </si>
  <si>
    <t>T I R A G E   P A P I E R    P H O T O     P R E T - A - A C C R O C H E R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</si>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</sst>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6" borderId="32" xfId="0" applyNumberFormat="1" applyFont="1" applyFill="1" applyBorder="1" applyAlignment="1">
      <alignment horizontal="center" vertical="center"/>
    </xf>
    <xf numFmtId="164" fontId="8" fillId="6" borderId="33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164" fontId="8" fillId="4" borderId="29" xfId="0" applyNumberFormat="1" applyFont="1" applyFill="1" applyBorder="1" applyAlignment="1">
      <alignment horizontal="center" vertical="center"/>
    </xf>
    <xf numFmtId="164" fontId="8" fillId="4" borderId="39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164" fontId="8" fillId="4" borderId="30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6" fontId="8" fillId="6" borderId="39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6" fontId="8" fillId="3" borderId="29" xfId="0" applyNumberFormat="1" applyFont="1" applyFill="1" applyBorder="1" applyAlignment="1">
      <alignment horizontal="center" vertical="center"/>
    </xf>
    <xf numFmtId="6" fontId="8" fillId="3" borderId="22" xfId="0" applyNumberFormat="1" applyFont="1" applyFill="1" applyBorder="1" applyAlignment="1">
      <alignment horizontal="center" vertical="center"/>
    </xf>
    <xf numFmtId="6" fontId="8" fillId="3" borderId="39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164" fontId="8" fillId="5" borderId="4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6" borderId="45" xfId="0" applyNumberFormat="1" applyFont="1" applyFill="1" applyBorder="1" applyAlignment="1">
      <alignment horizontal="center" vertical="center"/>
    </xf>
    <xf numFmtId="6" fontId="8" fillId="6" borderId="38" xfId="0" applyNumberFormat="1" applyFont="1" applyFill="1" applyBorder="1" applyAlignment="1">
      <alignment horizontal="center" vertical="center"/>
    </xf>
    <xf numFmtId="164" fontId="8" fillId="6" borderId="24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164" fontId="8" fillId="2" borderId="45" xfId="0" applyNumberFormat="1" applyFont="1" applyFill="1" applyBorder="1" applyAlignment="1">
      <alignment horizontal="center" vertical="center"/>
    </xf>
    <xf numFmtId="164" fontId="8" fillId="2" borderId="24" xfId="0" applyNumberFormat="1" applyFont="1" applyFill="1" applyBorder="1" applyAlignment="1">
      <alignment horizontal="center" vertical="center"/>
    </xf>
    <xf numFmtId="164" fontId="8" fillId="5" borderId="48" xfId="0" applyNumberFormat="1" applyFont="1" applyFill="1" applyBorder="1" applyAlignment="1">
      <alignment horizontal="center" vertical="center"/>
    </xf>
    <xf numFmtId="6" fontId="8" fillId="3" borderId="31" xfId="0" applyNumberFormat="1" applyFont="1" applyFill="1" applyBorder="1" applyAlignment="1">
      <alignment horizontal="center" vertical="center"/>
    </xf>
    <xf numFmtId="6" fontId="8" fillId="3" borderId="38" xfId="0" applyNumberFormat="1" applyFont="1" applyFill="1" applyBorder="1" applyAlignment="1">
      <alignment horizontal="center" vertical="center"/>
    </xf>
    <xf numFmtId="6" fontId="8" fillId="3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8" fillId="4" borderId="32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6" borderId="44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/>
    </xf>
    <xf numFmtId="0" fontId="12" fillId="4" borderId="44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top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10" xfId="0" applyFont="1" applyFill="1" applyBorder="1"/>
    <xf numFmtId="0" fontId="12" fillId="3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/>
    <xf numFmtId="0" fontId="12" fillId="4" borderId="7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7" fillId="7" borderId="3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164" fontId="8" fillId="6" borderId="33" xfId="0" applyNumberFormat="1" applyFont="1" applyFill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center" vertical="center"/>
    </xf>
    <xf numFmtId="165" fontId="16" fillId="0" borderId="32" xfId="0" applyNumberFormat="1" applyFont="1" applyBorder="1" applyAlignment="1">
      <alignment horizontal="center" vertical="center"/>
    </xf>
    <xf numFmtId="165" fontId="16" fillId="0" borderId="24" xfId="0" applyNumberFormat="1" applyFont="1" applyBorder="1" applyAlignment="1">
      <alignment horizontal="center" vertical="center"/>
    </xf>
    <xf numFmtId="165" fontId="16" fillId="0" borderId="45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6" xfId="0" applyBorder="1"/>
    <xf numFmtId="0" fontId="0" fillId="0" borderId="10" xfId="0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4" fontId="8" fillId="3" borderId="28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64" fontId="8" fillId="4" borderId="28" xfId="0" applyNumberFormat="1" applyFont="1" applyFill="1" applyBorder="1" applyAlignment="1">
      <alignment horizontal="center" vertical="center"/>
    </xf>
    <xf numFmtId="164" fontId="8" fillId="4" borderId="36" xfId="0" applyNumberFormat="1" applyFont="1" applyFill="1" applyBorder="1" applyAlignment="1">
      <alignment horizontal="center" vertical="center"/>
    </xf>
    <xf numFmtId="0" fontId="5" fillId="3" borderId="20" xfId="0" applyFont="1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53" xfId="0" applyBorder="1"/>
    <xf numFmtId="0" fontId="0" fillId="0" borderId="51" xfId="0" applyBorder="1"/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433917</xdr:colOff>
      <xdr:row>0</xdr:row>
      <xdr:rowOff>10594</xdr:rowOff>
    </xdr:from>
    <xdr:to>
      <xdr:col>1</xdr:col>
      <xdr:colOff>498834</xdr:colOff>
      <xdr:row>0</xdr:row>
      <xdr:rowOff>1555342</xdr:rowOff>
    </xdr:to>
    <xdr:pic>
      <xdr:nvPicPr>
        <xdr:cNvPr id="3" name="Image 2" descr="DSCF2661v30_NNH2s1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0594"/>
          <a:ext cx="3060000" cy="1544748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508001</xdr:colOff>
      <xdr:row>0</xdr:row>
      <xdr:rowOff>10583</xdr:rowOff>
    </xdr:from>
    <xdr:to>
      <xdr:col>3</xdr:col>
      <xdr:colOff>323167</xdr:colOff>
      <xdr:row>0</xdr:row>
      <xdr:rowOff>1558583</xdr:rowOff>
    </xdr:to>
    <xdr:pic>
      <xdr:nvPicPr>
        <xdr:cNvPr id="6" name="Image 5" descr="DSCF3732_NBv7_NNH2s1_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03084" y="10583"/>
          <a:ext cx="3096000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90" zoomScaleNormal="90" workbookViewId="0">
      <selection activeCell="A28" sqref="A28:B34"/>
    </sheetView>
  </sheetViews>
  <sheetFormatPr baseColWidth="10" defaultRowHeight="21" customHeight="1"/>
  <cols>
    <col min="1" max="1" width="44.85546875" style="2" bestFit="1" customWidth="1"/>
    <col min="2" max="2" width="12" style="2" bestFit="1" customWidth="1"/>
    <col min="3" max="3" width="37.140625" style="2" bestFit="1" customWidth="1"/>
    <col min="4" max="4" width="4.85546875" style="2" bestFit="1" customWidth="1"/>
    <col min="5" max="8" width="16" style="1" customWidth="1"/>
    <col min="9" max="16384" width="11.42578125" style="2"/>
  </cols>
  <sheetData>
    <row r="1" spans="1:10" s="62" customFormat="1" ht="123" customHeight="1">
      <c r="A1" s="104"/>
      <c r="B1" s="104"/>
      <c r="C1" s="104"/>
      <c r="D1" s="104"/>
      <c r="E1" s="1"/>
      <c r="F1" s="1"/>
      <c r="G1" s="1"/>
      <c r="H1" s="1"/>
      <c r="I1" s="1"/>
      <c r="J1" s="1"/>
    </row>
    <row r="2" spans="1:10" ht="24.75" customHeight="1" thickBot="1">
      <c r="A2" s="113" t="s">
        <v>75</v>
      </c>
      <c r="B2" s="114" t="s">
        <v>68</v>
      </c>
      <c r="C2" s="114"/>
      <c r="D2" s="115"/>
      <c r="E2" s="9" t="s">
        <v>37</v>
      </c>
      <c r="F2" s="10" t="s">
        <v>44</v>
      </c>
      <c r="G2" s="10" t="s">
        <v>38</v>
      </c>
      <c r="H2" s="54" t="s">
        <v>39</v>
      </c>
    </row>
    <row r="3" spans="1:10" ht="24.75" customHeight="1" thickTop="1" thickBot="1">
      <c r="A3" s="176"/>
      <c r="B3" s="102" t="s">
        <v>52</v>
      </c>
      <c r="C3" s="102"/>
      <c r="D3" s="103"/>
      <c r="E3" s="23" t="s">
        <v>0</v>
      </c>
      <c r="F3" s="24" t="s">
        <v>0</v>
      </c>
      <c r="G3" s="24">
        <v>500</v>
      </c>
      <c r="H3" s="49">
        <v>200</v>
      </c>
    </row>
    <row r="4" spans="1:10" ht="24.75" customHeight="1" thickTop="1" thickBot="1">
      <c r="A4" s="176"/>
      <c r="B4" s="102" t="s">
        <v>53</v>
      </c>
      <c r="C4" s="102"/>
      <c r="D4" s="103"/>
      <c r="E4" s="65" t="s">
        <v>3</v>
      </c>
      <c r="F4" s="63" t="s">
        <v>1</v>
      </c>
      <c r="G4" s="97" t="s">
        <v>1</v>
      </c>
      <c r="H4" s="99" t="s">
        <v>1</v>
      </c>
    </row>
    <row r="5" spans="1:10" ht="24.75" customHeight="1" thickTop="1" thickBot="1">
      <c r="A5" s="176"/>
      <c r="B5" s="102" t="s">
        <v>57</v>
      </c>
      <c r="C5" s="102"/>
      <c r="D5" s="103"/>
      <c r="E5" s="65" t="s">
        <v>3</v>
      </c>
      <c r="F5" s="63" t="s">
        <v>3</v>
      </c>
      <c r="G5" s="98"/>
      <c r="H5" s="100"/>
    </row>
    <row r="6" spans="1:10" ht="24.75" customHeight="1" thickTop="1" thickBot="1">
      <c r="A6" s="177"/>
      <c r="B6" s="102" t="s">
        <v>8</v>
      </c>
      <c r="C6" s="102"/>
      <c r="D6" s="103"/>
      <c r="E6" s="65" t="s">
        <v>3</v>
      </c>
      <c r="F6" s="63" t="s">
        <v>3</v>
      </c>
      <c r="G6" s="63" t="s">
        <v>3</v>
      </c>
      <c r="H6" s="101"/>
    </row>
    <row r="7" spans="1:10" ht="39.75" customHeight="1" thickTop="1">
      <c r="A7" s="105" t="s">
        <v>10</v>
      </c>
      <c r="B7" s="106"/>
      <c r="C7" s="106"/>
      <c r="D7" s="68" t="s">
        <v>69</v>
      </c>
      <c r="E7" s="11" t="s">
        <v>37</v>
      </c>
      <c r="F7" s="12" t="s">
        <v>44</v>
      </c>
      <c r="G7" s="12" t="s">
        <v>38</v>
      </c>
      <c r="H7" s="13" t="s">
        <v>39</v>
      </c>
    </row>
    <row r="8" spans="1:10" ht="24.75" customHeight="1">
      <c r="A8" s="107" t="s">
        <v>40</v>
      </c>
      <c r="B8" s="109" t="s">
        <v>18</v>
      </c>
      <c r="C8" s="3" t="s">
        <v>2</v>
      </c>
      <c r="D8" s="69" t="s">
        <v>27</v>
      </c>
      <c r="E8" s="25">
        <v>23</v>
      </c>
      <c r="F8" s="111">
        <v>33</v>
      </c>
      <c r="G8" s="26">
        <v>59</v>
      </c>
      <c r="H8" s="45" t="s">
        <v>3</v>
      </c>
    </row>
    <row r="9" spans="1:10" ht="24.75" customHeight="1" thickBot="1">
      <c r="A9" s="108"/>
      <c r="B9" s="110"/>
      <c r="C9" s="3" t="s">
        <v>4</v>
      </c>
      <c r="D9" s="70" t="s">
        <v>28</v>
      </c>
      <c r="E9" s="27" t="s">
        <v>3</v>
      </c>
      <c r="F9" s="112"/>
      <c r="G9" s="28">
        <v>64</v>
      </c>
      <c r="H9" s="15" t="s">
        <v>3</v>
      </c>
    </row>
    <row r="10" spans="1:10" ht="24.75" customHeight="1" thickTop="1">
      <c r="A10" s="149" t="s">
        <v>65</v>
      </c>
      <c r="B10" s="76"/>
      <c r="C10" s="8" t="s">
        <v>73</v>
      </c>
      <c r="D10" s="71" t="s">
        <v>27</v>
      </c>
      <c r="E10" s="31">
        <v>44</v>
      </c>
      <c r="F10" s="151">
        <v>54</v>
      </c>
      <c r="G10" s="30">
        <v>122</v>
      </c>
      <c r="H10" s="32">
        <v>272</v>
      </c>
    </row>
    <row r="11" spans="1:10" ht="24.75" customHeight="1">
      <c r="A11" s="150"/>
      <c r="B11" s="93" t="s">
        <v>19</v>
      </c>
      <c r="C11" s="4" t="s">
        <v>4</v>
      </c>
      <c r="D11" s="72" t="s">
        <v>28</v>
      </c>
      <c r="E11" s="17" t="s">
        <v>3</v>
      </c>
      <c r="F11" s="152"/>
      <c r="G11" s="29">
        <v>132</v>
      </c>
      <c r="H11" s="33">
        <v>284</v>
      </c>
    </row>
    <row r="12" spans="1:10" ht="24.75" customHeight="1">
      <c r="A12" s="150"/>
      <c r="B12" s="93" t="s">
        <v>20</v>
      </c>
      <c r="C12" s="4" t="s">
        <v>5</v>
      </c>
      <c r="D12" s="72" t="s">
        <v>29</v>
      </c>
      <c r="E12" s="17" t="s">
        <v>3</v>
      </c>
      <c r="F12" s="18" t="s">
        <v>3</v>
      </c>
      <c r="G12" s="29">
        <v>142</v>
      </c>
      <c r="H12" s="55">
        <v>302</v>
      </c>
    </row>
    <row r="13" spans="1:10" ht="24.75" customHeight="1">
      <c r="A13" s="150"/>
      <c r="B13" s="93" t="s">
        <v>21</v>
      </c>
      <c r="C13" s="4" t="s">
        <v>6</v>
      </c>
      <c r="D13" s="73" t="s">
        <v>30</v>
      </c>
      <c r="E13" s="17" t="s">
        <v>3</v>
      </c>
      <c r="F13" s="18" t="s">
        <v>3</v>
      </c>
      <c r="G13" s="18" t="s">
        <v>3</v>
      </c>
      <c r="H13" s="55">
        <v>312</v>
      </c>
    </row>
    <row r="14" spans="1:10" ht="24.75" customHeight="1" thickBot="1">
      <c r="A14" s="178"/>
      <c r="B14" s="93"/>
      <c r="C14" s="4" t="s">
        <v>7</v>
      </c>
      <c r="D14" s="72" t="s">
        <v>31</v>
      </c>
      <c r="E14" s="21" t="s">
        <v>3</v>
      </c>
      <c r="F14" s="14" t="s">
        <v>3</v>
      </c>
      <c r="G14" s="14" t="s">
        <v>3</v>
      </c>
      <c r="H14" s="15" t="s">
        <v>3</v>
      </c>
    </row>
    <row r="15" spans="1:10" ht="24.75" customHeight="1" thickTop="1">
      <c r="A15" s="153" t="s">
        <v>45</v>
      </c>
      <c r="B15" s="155" t="s">
        <v>22</v>
      </c>
      <c r="C15" s="5" t="s">
        <v>2</v>
      </c>
      <c r="D15" s="74" t="s">
        <v>27</v>
      </c>
      <c r="E15" s="34">
        <v>63</v>
      </c>
      <c r="F15" s="157">
        <v>106</v>
      </c>
      <c r="G15" s="37">
        <v>249</v>
      </c>
      <c r="H15" s="19" t="s">
        <v>3</v>
      </c>
    </row>
    <row r="16" spans="1:10" ht="24.75" customHeight="1">
      <c r="A16" s="154"/>
      <c r="B16" s="156"/>
      <c r="C16" s="6" t="s">
        <v>4</v>
      </c>
      <c r="D16" s="75" t="s">
        <v>28</v>
      </c>
      <c r="E16" s="35">
        <v>69</v>
      </c>
      <c r="F16" s="158"/>
      <c r="G16" s="36">
        <v>264</v>
      </c>
      <c r="H16" s="20" t="s">
        <v>3</v>
      </c>
    </row>
    <row r="17" spans="1:8" ht="24.75" customHeight="1">
      <c r="A17" s="154"/>
      <c r="B17" s="156"/>
      <c r="C17" s="7" t="s">
        <v>5</v>
      </c>
      <c r="D17" s="75" t="s">
        <v>29</v>
      </c>
      <c r="E17" s="35">
        <v>76</v>
      </c>
      <c r="F17" s="36">
        <v>113</v>
      </c>
      <c r="G17" s="36">
        <v>284</v>
      </c>
      <c r="H17" s="20" t="s">
        <v>3</v>
      </c>
    </row>
    <row r="18" spans="1:8" ht="24.75" customHeight="1">
      <c r="A18" s="154"/>
      <c r="B18" s="156"/>
      <c r="C18" s="6" t="s">
        <v>6</v>
      </c>
      <c r="D18" s="95" t="s">
        <v>30</v>
      </c>
      <c r="E18" s="18" t="s">
        <v>3</v>
      </c>
      <c r="F18" s="36">
        <v>123</v>
      </c>
      <c r="G18" s="36">
        <v>302</v>
      </c>
      <c r="H18" s="20" t="s">
        <v>3</v>
      </c>
    </row>
    <row r="19" spans="1:8" ht="24.75" customHeight="1" thickBot="1">
      <c r="A19" s="154"/>
      <c r="B19" s="156"/>
      <c r="C19" s="7" t="s">
        <v>7</v>
      </c>
      <c r="D19" s="75" t="s">
        <v>31</v>
      </c>
      <c r="E19" s="16" t="s">
        <v>3</v>
      </c>
      <c r="F19" s="16" t="s">
        <v>3</v>
      </c>
      <c r="G19" s="44">
        <v>342</v>
      </c>
      <c r="H19" s="22" t="s">
        <v>3</v>
      </c>
    </row>
    <row r="20" spans="1:8" ht="40.5" customHeight="1" thickTop="1">
      <c r="A20" s="105" t="s">
        <v>76</v>
      </c>
      <c r="B20" s="106"/>
      <c r="C20" s="106"/>
      <c r="D20" s="106"/>
      <c r="E20" s="106"/>
      <c r="F20" s="96" t="s">
        <v>32</v>
      </c>
      <c r="G20" s="11" t="s">
        <v>38</v>
      </c>
      <c r="H20" s="13" t="s">
        <v>39</v>
      </c>
    </row>
    <row r="21" spans="1:8" ht="40.5" customHeight="1">
      <c r="A21" s="116" t="s">
        <v>66</v>
      </c>
      <c r="B21" s="118" t="s">
        <v>23</v>
      </c>
      <c r="C21" s="120"/>
      <c r="D21" s="120"/>
      <c r="E21" s="120"/>
      <c r="F21" s="77" t="s">
        <v>46</v>
      </c>
      <c r="G21" s="46">
        <v>212</v>
      </c>
      <c r="H21" s="56">
        <v>402</v>
      </c>
    </row>
    <row r="22" spans="1:8" ht="40.5" customHeight="1" thickBot="1">
      <c r="A22" s="117"/>
      <c r="B22" s="119"/>
      <c r="C22" s="121" t="s">
        <v>9</v>
      </c>
      <c r="D22" s="122"/>
      <c r="E22" s="122"/>
      <c r="F22" s="78" t="s">
        <v>41</v>
      </c>
      <c r="G22" s="38">
        <v>402</v>
      </c>
      <c r="H22" s="57">
        <v>676</v>
      </c>
    </row>
    <row r="23" spans="1:8" ht="40.5" customHeight="1" thickTop="1" thickBot="1">
      <c r="A23" s="67" t="s">
        <v>67</v>
      </c>
      <c r="B23" s="89" t="s">
        <v>36</v>
      </c>
      <c r="C23" s="123" t="s">
        <v>15</v>
      </c>
      <c r="D23" s="124"/>
      <c r="E23" s="124"/>
      <c r="F23" s="79" t="s">
        <v>47</v>
      </c>
      <c r="G23" s="47">
        <v>1029</v>
      </c>
      <c r="H23" s="58">
        <v>1459</v>
      </c>
    </row>
    <row r="24" spans="1:8" ht="40.5" customHeight="1" thickTop="1">
      <c r="A24" s="105" t="s">
        <v>77</v>
      </c>
      <c r="B24" s="106"/>
      <c r="C24" s="106"/>
      <c r="D24" s="106"/>
      <c r="E24" s="106"/>
      <c r="F24" s="96" t="s">
        <v>17</v>
      </c>
      <c r="G24" s="11" t="s">
        <v>38</v>
      </c>
      <c r="H24" s="13" t="s">
        <v>39</v>
      </c>
    </row>
    <row r="25" spans="1:8" ht="40.5" customHeight="1">
      <c r="A25" s="131" t="s">
        <v>71</v>
      </c>
      <c r="B25" s="137" t="s">
        <v>24</v>
      </c>
      <c r="C25" s="133" t="s">
        <v>74</v>
      </c>
      <c r="D25" s="134"/>
      <c r="E25" s="134"/>
      <c r="F25" s="80" t="s">
        <v>46</v>
      </c>
      <c r="G25" s="25">
        <v>282</v>
      </c>
      <c r="H25" s="51">
        <v>562</v>
      </c>
    </row>
    <row r="26" spans="1:8" ht="40.5" customHeight="1">
      <c r="A26" s="131"/>
      <c r="B26" s="138"/>
      <c r="C26" s="133" t="s">
        <v>9</v>
      </c>
      <c r="D26" s="134"/>
      <c r="E26" s="134"/>
      <c r="F26" s="81" t="s">
        <v>41</v>
      </c>
      <c r="G26" s="39">
        <v>472</v>
      </c>
      <c r="H26" s="52">
        <v>834</v>
      </c>
    </row>
    <row r="27" spans="1:8" ht="40.5" customHeight="1" thickBot="1">
      <c r="A27" s="132"/>
      <c r="B27" s="139"/>
      <c r="C27" s="135" t="s">
        <v>16</v>
      </c>
      <c r="D27" s="136"/>
      <c r="E27" s="136"/>
      <c r="F27" s="82" t="s">
        <v>42</v>
      </c>
      <c r="G27" s="40">
        <v>564</v>
      </c>
      <c r="H27" s="53">
        <v>959</v>
      </c>
    </row>
    <row r="28" spans="1:8" ht="40.5" customHeight="1" thickTop="1">
      <c r="A28" s="149" t="s">
        <v>72</v>
      </c>
      <c r="B28" s="90"/>
      <c r="C28" s="160" t="s">
        <v>74</v>
      </c>
      <c r="D28" s="161"/>
      <c r="E28" s="161"/>
      <c r="F28" s="83" t="s">
        <v>46</v>
      </c>
      <c r="G28" s="41">
        <v>579</v>
      </c>
      <c r="H28" s="59">
        <v>1089</v>
      </c>
    </row>
    <row r="29" spans="1:8" ht="40.5" customHeight="1">
      <c r="A29" s="159"/>
      <c r="B29" s="91"/>
      <c r="C29" s="160" t="s">
        <v>9</v>
      </c>
      <c r="D29" s="161"/>
      <c r="E29" s="161"/>
      <c r="F29" s="84" t="s">
        <v>41</v>
      </c>
      <c r="G29" s="43">
        <v>769</v>
      </c>
      <c r="H29" s="60">
        <v>1362</v>
      </c>
    </row>
    <row r="30" spans="1:8" ht="40.5" customHeight="1">
      <c r="A30" s="159"/>
      <c r="B30" s="92" t="s">
        <v>25</v>
      </c>
      <c r="C30" s="160" t="s">
        <v>12</v>
      </c>
      <c r="D30" s="161"/>
      <c r="E30" s="161"/>
      <c r="F30" s="84" t="s">
        <v>33</v>
      </c>
      <c r="G30" s="43">
        <v>802</v>
      </c>
      <c r="H30" s="60">
        <v>1399</v>
      </c>
    </row>
    <row r="31" spans="1:8" ht="40.5" customHeight="1">
      <c r="A31" s="159"/>
      <c r="B31" s="93" t="s">
        <v>26</v>
      </c>
      <c r="C31" s="160" t="s">
        <v>11</v>
      </c>
      <c r="D31" s="161"/>
      <c r="E31" s="161"/>
      <c r="F31" s="84" t="s">
        <v>42</v>
      </c>
      <c r="G31" s="43">
        <v>862</v>
      </c>
      <c r="H31" s="60">
        <v>1484</v>
      </c>
    </row>
    <row r="32" spans="1:8" ht="40.5" customHeight="1">
      <c r="A32" s="159"/>
      <c r="B32" s="94"/>
      <c r="C32" s="160" t="s">
        <v>13</v>
      </c>
      <c r="D32" s="161"/>
      <c r="E32" s="161"/>
      <c r="F32" s="84" t="s">
        <v>35</v>
      </c>
      <c r="G32" s="43">
        <v>972</v>
      </c>
      <c r="H32" s="60">
        <v>1629</v>
      </c>
    </row>
    <row r="33" spans="1:11" ht="40.5" customHeight="1">
      <c r="A33" s="159"/>
      <c r="B33" s="94"/>
      <c r="C33" s="160" t="s">
        <v>14</v>
      </c>
      <c r="D33" s="161"/>
      <c r="E33" s="161"/>
      <c r="F33" s="84" t="s">
        <v>34</v>
      </c>
      <c r="G33" s="43">
        <v>1212</v>
      </c>
      <c r="H33" s="60">
        <v>1939</v>
      </c>
    </row>
    <row r="34" spans="1:11" ht="40.5" customHeight="1" thickBot="1">
      <c r="A34" s="159"/>
      <c r="B34" s="94"/>
      <c r="C34" s="162" t="s">
        <v>54</v>
      </c>
      <c r="D34" s="163"/>
      <c r="E34" s="163"/>
      <c r="F34" s="85" t="s">
        <v>43</v>
      </c>
      <c r="G34" s="42">
        <v>1364</v>
      </c>
      <c r="H34" s="61">
        <v>2169</v>
      </c>
    </row>
    <row r="35" spans="1:11" ht="78" customHeight="1" thickTop="1">
      <c r="A35" s="153" t="s">
        <v>70</v>
      </c>
      <c r="B35" s="165" t="s">
        <v>64</v>
      </c>
      <c r="C35" s="168" t="s">
        <v>49</v>
      </c>
      <c r="D35" s="169"/>
      <c r="E35" s="169"/>
      <c r="F35" s="86" t="s">
        <v>50</v>
      </c>
      <c r="G35" s="34">
        <v>1022</v>
      </c>
      <c r="H35" s="19" t="s">
        <v>3</v>
      </c>
    </row>
    <row r="36" spans="1:11" s="64" customFormat="1" ht="78" customHeight="1">
      <c r="A36" s="154"/>
      <c r="B36" s="166"/>
      <c r="C36" s="170" t="s">
        <v>59</v>
      </c>
      <c r="D36" s="171"/>
      <c r="E36" s="171"/>
      <c r="F36" s="87" t="s">
        <v>58</v>
      </c>
      <c r="G36" s="66">
        <v>1194</v>
      </c>
      <c r="H36" s="20" t="s">
        <v>3</v>
      </c>
    </row>
    <row r="37" spans="1:11" s="64" customFormat="1" ht="78" customHeight="1">
      <c r="A37" s="154"/>
      <c r="B37" s="167"/>
      <c r="C37" s="170" t="s">
        <v>62</v>
      </c>
      <c r="D37" s="171"/>
      <c r="E37" s="171"/>
      <c r="F37" s="88" t="s">
        <v>61</v>
      </c>
      <c r="G37" s="35">
        <v>1229</v>
      </c>
      <c r="H37" s="20" t="s">
        <v>3</v>
      </c>
    </row>
    <row r="38" spans="1:11" ht="78" customHeight="1">
      <c r="A38" s="154"/>
      <c r="B38" s="167"/>
      <c r="C38" s="170" t="s">
        <v>63</v>
      </c>
      <c r="D38" s="172"/>
      <c r="E38" s="173"/>
      <c r="F38" s="88" t="s">
        <v>60</v>
      </c>
      <c r="G38" s="35">
        <v>1304</v>
      </c>
      <c r="H38" s="20" t="s">
        <v>3</v>
      </c>
    </row>
    <row r="39" spans="1:11" ht="78" customHeight="1">
      <c r="A39" s="164"/>
      <c r="B39" s="167"/>
      <c r="C39" s="170" t="s">
        <v>48</v>
      </c>
      <c r="D39" s="172"/>
      <c r="E39" s="173"/>
      <c r="F39" s="88" t="s">
        <v>51</v>
      </c>
      <c r="G39" s="35">
        <v>1854</v>
      </c>
      <c r="H39" s="20" t="s">
        <v>3</v>
      </c>
    </row>
    <row r="40" spans="1:11" s="50" customFormat="1" ht="21" customHeight="1">
      <c r="A40" s="125" t="s">
        <v>78</v>
      </c>
      <c r="B40" s="126"/>
      <c r="C40" s="140" t="s">
        <v>55</v>
      </c>
      <c r="D40" s="146"/>
      <c r="E40" s="146"/>
      <c r="F40" s="147"/>
      <c r="G40" s="142">
        <v>72</v>
      </c>
      <c r="H40" s="144">
        <v>105</v>
      </c>
    </row>
    <row r="41" spans="1:11" s="48" customFormat="1" ht="21" customHeight="1">
      <c r="A41" s="127"/>
      <c r="B41" s="128"/>
      <c r="C41" s="179"/>
      <c r="D41" s="179"/>
      <c r="E41" s="179"/>
      <c r="F41" s="148"/>
      <c r="G41" s="174"/>
      <c r="H41" s="175"/>
      <c r="I41" s="50"/>
      <c r="J41" s="50"/>
      <c r="K41" s="50"/>
    </row>
    <row r="42" spans="1:11" s="50" customFormat="1" ht="21" customHeight="1">
      <c r="A42" s="127"/>
      <c r="B42" s="128"/>
      <c r="C42" s="140" t="s">
        <v>56</v>
      </c>
      <c r="D42" s="146"/>
      <c r="E42" s="146"/>
      <c r="F42" s="147"/>
      <c r="G42" s="142">
        <v>275</v>
      </c>
      <c r="H42" s="144">
        <v>409</v>
      </c>
    </row>
    <row r="43" spans="1:11" ht="21" customHeight="1">
      <c r="A43" s="127"/>
      <c r="B43" s="128"/>
      <c r="C43" s="179"/>
      <c r="D43" s="179"/>
      <c r="E43" s="179"/>
      <c r="F43" s="148"/>
      <c r="G43" s="174"/>
      <c r="H43" s="175"/>
      <c r="I43" s="50"/>
      <c r="J43" s="50"/>
      <c r="K43" s="50"/>
    </row>
    <row r="44" spans="1:11" ht="21" customHeight="1">
      <c r="A44" s="127"/>
      <c r="B44" s="128"/>
      <c r="C44" s="140" t="s">
        <v>79</v>
      </c>
      <c r="D44" s="140"/>
      <c r="E44" s="140"/>
      <c r="F44" s="140"/>
      <c r="G44" s="142">
        <f>(((G42-7)-(G40-7))*3)+7</f>
        <v>616</v>
      </c>
      <c r="H44" s="144">
        <f>(((H42-7)-(H40-7))*3)+7</f>
        <v>919</v>
      </c>
    </row>
    <row r="45" spans="1:11" ht="21" customHeight="1">
      <c r="A45" s="129"/>
      <c r="B45" s="130"/>
      <c r="C45" s="141"/>
      <c r="D45" s="141"/>
      <c r="E45" s="141"/>
      <c r="F45" s="141"/>
      <c r="G45" s="143"/>
      <c r="H45" s="145"/>
    </row>
  </sheetData>
  <sheetProtection password="A845" sheet="1" objects="1" scenarios="1" selectLockedCells="1" selectUnlockedCells="1"/>
  <mergeCells count="55">
    <mergeCell ref="A40:B45"/>
    <mergeCell ref="C44:F45"/>
    <mergeCell ref="G44:G45"/>
    <mergeCell ref="H44:H45"/>
    <mergeCell ref="A35:A39"/>
    <mergeCell ref="C36:E36"/>
    <mergeCell ref="C37:E37"/>
    <mergeCell ref="B35:B39"/>
    <mergeCell ref="C35:E35"/>
    <mergeCell ref="C38:E38"/>
    <mergeCell ref="C39:E39"/>
    <mergeCell ref="A28:A34"/>
    <mergeCell ref="C28:E28"/>
    <mergeCell ref="C29:E29"/>
    <mergeCell ref="C30:E30"/>
    <mergeCell ref="C31:E31"/>
    <mergeCell ref="C32:E32"/>
    <mergeCell ref="C33:E33"/>
    <mergeCell ref="C34:E34"/>
    <mergeCell ref="A24:E24"/>
    <mergeCell ref="A25:A27"/>
    <mergeCell ref="C25:E25"/>
    <mergeCell ref="C26:E26"/>
    <mergeCell ref="C27:E27"/>
    <mergeCell ref="B25:B27"/>
    <mergeCell ref="F8:F9"/>
    <mergeCell ref="C23:E23"/>
    <mergeCell ref="A10:A14"/>
    <mergeCell ref="F10:F11"/>
    <mergeCell ref="A15:A19"/>
    <mergeCell ref="B15:B19"/>
    <mergeCell ref="F15:F16"/>
    <mergeCell ref="A20:E20"/>
    <mergeCell ref="A21:A22"/>
    <mergeCell ref="B21:B22"/>
    <mergeCell ref="C21:E21"/>
    <mergeCell ref="C22:E22"/>
    <mergeCell ref="A8:A9"/>
    <mergeCell ref="B8:B9"/>
    <mergeCell ref="A1:D1"/>
    <mergeCell ref="C40:F41"/>
    <mergeCell ref="G40:G41"/>
    <mergeCell ref="H40:H41"/>
    <mergeCell ref="C42:F43"/>
    <mergeCell ref="G42:G43"/>
    <mergeCell ref="H42:H43"/>
    <mergeCell ref="G4:G5"/>
    <mergeCell ref="H4:H6"/>
    <mergeCell ref="A7:C7"/>
    <mergeCell ref="B2:D2"/>
    <mergeCell ref="B3:D3"/>
    <mergeCell ref="B4:D4"/>
    <mergeCell ref="B5:D5"/>
    <mergeCell ref="B6:D6"/>
    <mergeCell ref="A2: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NNH2s1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2016-03-30T21:09:07Z</dcterms:modified>
</cp:coreProperties>
</file>